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Memoria económica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<sst xmlns="http://schemas.openxmlformats.org/spreadsheetml/2006/main" count="42" uniqueCount="38">
  <si>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DESTINO PROMOCIÓN DE LA INVESTIGACIÓN SANITARIA</t>
  </si>
  <si>
    <t>TÍTULO ENSAYO / TRIAL TITLE:</t>
  </si>
  <si>
    <t>INVESTIGADOR PRINCIPAL  / PRINCIPAL INVESTIGATOR:</t>
  </si>
  <si>
    <t>PROMOTOR  / SPONSOR:</t>
  </si>
  <si>
    <t>GASTOS DE PERSONAL Y EJECUCIÓN / PERSONNEL AND EXECUTION COSTS</t>
  </si>
  <si>
    <t>A.1. COMPENSACIÓN AL EQUIPO INVESTIGADOR / COMPENSATION TO INVESTIGATOR TEAM</t>
  </si>
  <si>
    <t>A. COMPENSACIÓN AL PERSONAL / COMPENSATION TO PERSONNEL</t>
  </si>
  <si>
    <t>A.2. COMPENSACIÓN AL PERSONAL DE FARMACIA / COMPENSATION TO PHARMACY PERSONNEL</t>
  </si>
  <si>
    <t>A.3. COMPENSACIÓN A OTRO PERSONAL DEL CENTRO / COMPENSATION TO OTHER PERSONAL FROM THE CENTER</t>
  </si>
  <si>
    <t>A.4. COMPENSACIÓN A PERSONAL AJENO AL CENTRO / COMPENSATION TO EXTERNAL PERSONNEL</t>
  </si>
  <si>
    <t>NOMBRES / NAMES:</t>
  </si>
  <si>
    <t>NOMBRES NAMES:</t>
  </si>
  <si>
    <t>SUBTOTAL A (COMPENSACIÓN AL PERSONAL) / SUBTOTAL (PERSONNEL COMPENSATION):</t>
  </si>
  <si>
    <t>B. GASTOS POR COMPRA DE APARATOS, FUNGIBLE, ETC. / COST FORFOR PURCHASING OF EQUIPMENT, FUNGIBLE, ETC</t>
  </si>
  <si>
    <t>CONCEPTO / CONCEPT:</t>
  </si>
  <si>
    <t>SUBTOTAL B / SUBTOTAL B:</t>
  </si>
  <si>
    <t>SUBTOTAL I (GASTOS DE PERSONAL Y EJECUCIÓN):  A + B / PERSONNEL AND EXECUTION COSTS):  A + B</t>
  </si>
  <si>
    <t>FOMENTO DE LA INVESTIGACIÓN CLÍNICA / PROMOTION OF CLINICAL RESEARCH</t>
  </si>
  <si>
    <t>COSTES lNDIRECTOS 30% DEL TOTAL / INDIRECT COST 30% OF THE TOTAL</t>
  </si>
  <si>
    <t>COSTES INDIRECTOS: 30% DEL TOTAL SIN INCLUIR PRUEBAS / INDIRECT COST: 30% OF THE TOTAL  TEST NOT INCLUDED</t>
  </si>
  <si>
    <t>GASTOS DE TRAMITACIÓN / GESTIÓN ADMINISTRATIVA/ 
PROCESSING -ADMINISTRATIVE MANAGEMENT EXPENSES</t>
  </si>
  <si>
    <t>2. FONDOS PARA EL MANTENIMIENTO Y PROMOCIÓN DE LA CAPACIDAD INVESTIGADORA DE LOS GRUPOS DE INVESTIGACIÓN SANITARIA: (10% CI) / 
FUNDS FOR THE MAINTENANCE AND PROMOTION OF THE INVESTIGATING CAPACITY OF THE HEALTH RESEARCH GROUPS: (10% CI)</t>
  </si>
  <si>
    <t>SUBTOTAL II FOMENTO DE LA INVESTIGACIÓN CLÍNICA (COSTES INDIRECTOS) / / SUBTOTAL II PROMOTION OF CLINICAL RESEARCH (INDIRECT COST)</t>
  </si>
  <si>
    <t>PRUEBAS / TESTS</t>
  </si>
  <si>
    <t>GASTOS POR ANÁLISIS Y EXPLORACIONES COMPLEMENTARIAS REALIZADAS POR PACIENTE / COST FPR ANALYSIS AND COMPLEMENTARY EXPLORATIONS PERFORMED BY PATIENT</t>
  </si>
  <si>
    <t xml:space="preserve">Nº TOTAL DE PACIENTES / Nº TOTAL PER PATIENT:  </t>
  </si>
  <si>
    <t>1. REALIZADAS EN EL CENTRO / PERFORMED AT THE CENTER</t>
  </si>
  <si>
    <t>2. REALIZADAS EN OTRAS INSTITUCIONES / PERFORMED AT OTHER INSTITUTIONS</t>
  </si>
  <si>
    <t>SUBTOTAL PRUEBAS: (1 + 2) x Nº TOTAL PACIENTES: / SUBTOTAL TESTS : (1+2)x Nº TOTAL PATIENTS</t>
  </si>
  <si>
    <t>SUBTOTAL III PRUEBAS / SUBTOTAL III TESTS</t>
  </si>
  <si>
    <t xml:space="preserve">CÓDIGO/ CODE: </t>
  </si>
  <si>
    <t>TOTAL ESTUDIO CLÍNICO (SIN  INCLUIR PRUEBAS) / TOTAL CLINICAL STUDY (TEST SNOT INCLUDED)</t>
  </si>
  <si>
    <t xml:space="preserve">TOTAL ESTUDIO CLÍNICO / TOTAL CLINICAL STUDY </t>
  </si>
  <si>
    <t>ANEXO II - MEMORIA ECONÓMICA ESTUDIOS CLÍNICOS (REGIÓN DE MURCIA)</t>
  </si>
  <si>
    <t>FFIS. FUNDACIÓN PARA LA FORMACIÓN E INVESTIGACIÓN SANITARIAS DE LA REGIÓN DE MURCIA [ 15% CI ]</t>
  </si>
  <si>
    <t>1. FONDOS PARA EL FOMENTO, DESARROLLO DE LA INVESTIGACIÓN E INNOVACIÓN DE LOS CENTROS: (5 % CI) / FUNDS FOR DEVELOPMENT, RESEARCH DEVELOPMENT AND CENTRAL INNOVATION: (5 % CI)</t>
  </si>
  <si>
    <t>PRUEBAS EXTRAORDINARIAS / EXTRAORDINARY TEST</t>
  </si>
  <si>
    <t>PRUEBAS DE LA PRÁCTICA CLINICA HABITUAL / ORDINARY TEST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</si>
</sst>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10" xfId="0" applyBorder="1" applyAlignment="1" applyProtection="1">
      <alignment horizontal="left" vertical="justify" wrapText="1"/>
      <protection locked="0"/>
    </xf>
    <xf numFmtId="0" fontId="0" fillId="0" borderId="0" xfId="0" applyBorder="1" applyAlignment="1" applyProtection="1">
      <alignment horizontal="left" vertical="justify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 vertical="justify" wrapText="1"/>
      <protection locked="0"/>
    </xf>
    <xf numFmtId="0" fontId="0" fillId="0" borderId="0" xfId="0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 horizontal="left" vertical="justify" wrapText="1"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33" borderId="13" xfId="0" applyFont="1" applyFill="1" applyBorder="1" applyAlignment="1" applyProtection="1">
      <alignment/>
      <protection locked="0"/>
    </xf>
    <xf numFmtId="0" fontId="2" fillId="33" borderId="14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/>
      <protection locked="0"/>
    </xf>
    <xf numFmtId="0" fontId="2" fillId="33" borderId="16" xfId="0" applyFont="1" applyFill="1" applyBorder="1" applyAlignment="1" applyProtection="1">
      <alignment/>
      <protection locked="0"/>
    </xf>
    <xf numFmtId="166" fontId="4" fillId="33" borderId="12" xfId="0" applyNumberFormat="1" applyFont="1" applyFill="1" applyBorder="1" applyAlignment="1" applyProtection="1">
      <alignment horizontal="right" vertical="justify" wrapText="1"/>
      <protection/>
    </xf>
    <xf numFmtId="166" fontId="0" fillId="33" borderId="10" xfId="0" applyNumberFormat="1" applyFill="1" applyBorder="1" applyAlignment="1" applyProtection="1">
      <alignment/>
      <protection/>
    </xf>
    <xf numFmtId="166" fontId="0" fillId="33" borderId="13" xfId="0" applyNumberFormat="1" applyFill="1" applyBorder="1" applyAlignment="1" applyProtection="1">
      <alignment/>
      <protection/>
    </xf>
    <xf numFmtId="166" fontId="0" fillId="33" borderId="14" xfId="0" applyNumberFormat="1" applyFill="1" applyBorder="1" applyAlignment="1" applyProtection="1">
      <alignment/>
      <protection/>
    </xf>
    <xf numFmtId="166" fontId="0" fillId="33" borderId="15" xfId="0" applyNumberFormat="1" applyFill="1" applyBorder="1" applyAlignment="1" applyProtection="1">
      <alignment/>
      <protection/>
    </xf>
    <xf numFmtId="166" fontId="0" fillId="33" borderId="16" xfId="0" applyNumberForma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166" fontId="2" fillId="33" borderId="17" xfId="0" applyNumberFormat="1" applyFont="1" applyFill="1" applyBorder="1" applyAlignment="1" applyProtection="1">
      <alignment horizontal="right" vertical="justify" wrapText="1"/>
      <protection/>
    </xf>
    <xf numFmtId="166" fontId="0" fillId="33" borderId="18" xfId="0" applyNumberFormat="1" applyFill="1" applyBorder="1" applyAlignment="1" applyProtection="1">
      <alignment/>
      <protection/>
    </xf>
    <xf numFmtId="166" fontId="0" fillId="33" borderId="22" xfId="0" applyNumberFormat="1" applyFill="1" applyBorder="1" applyAlignment="1" applyProtection="1">
      <alignment/>
      <protection/>
    </xf>
    <xf numFmtId="166" fontId="0" fillId="33" borderId="19" xfId="0" applyNumberFormat="1" applyFill="1" applyBorder="1" applyAlignment="1" applyProtection="1">
      <alignment/>
      <protection/>
    </xf>
    <xf numFmtId="166" fontId="0" fillId="33" borderId="0" xfId="0" applyNumberFormat="1" applyFill="1" applyBorder="1" applyAlignment="1" applyProtection="1">
      <alignment/>
      <protection/>
    </xf>
    <xf numFmtId="166" fontId="0" fillId="33" borderId="23" xfId="0" applyNumberFormat="1" applyFill="1" applyBorder="1" applyAlignment="1" applyProtection="1">
      <alignment/>
      <protection/>
    </xf>
    <xf numFmtId="166" fontId="0" fillId="33" borderId="20" xfId="0" applyNumberFormat="1" applyFill="1" applyBorder="1" applyAlignment="1" applyProtection="1">
      <alignment/>
      <protection/>
    </xf>
    <xf numFmtId="166" fontId="0" fillId="33" borderId="21" xfId="0" applyNumberFormat="1" applyFill="1" applyBorder="1" applyAlignment="1" applyProtection="1">
      <alignment/>
      <protection/>
    </xf>
    <xf numFmtId="166" fontId="0" fillId="33" borderId="24" xfId="0" applyNumberFormat="1" applyFill="1" applyBorder="1" applyAlignment="1" applyProtection="1">
      <alignment/>
      <protection/>
    </xf>
    <xf numFmtId="0" fontId="1" fillId="34" borderId="25" xfId="0" applyFont="1" applyFill="1" applyBorder="1" applyAlignment="1" applyProtection="1">
      <alignment horizontal="center" vertical="justify" wrapText="1"/>
      <protection locked="0"/>
    </xf>
    <xf numFmtId="0" fontId="1" fillId="34" borderId="26" xfId="0" applyFont="1" applyFill="1" applyBorder="1" applyAlignment="1" applyProtection="1">
      <alignment horizontal="center" vertical="justify" wrapText="1"/>
      <protection locked="0"/>
    </xf>
    <xf numFmtId="0" fontId="1" fillId="34" borderId="27" xfId="0" applyFont="1" applyFill="1" applyBorder="1" applyAlignment="1" applyProtection="1">
      <alignment horizontal="center" vertical="justify" wrapText="1"/>
      <protection locked="0"/>
    </xf>
    <xf numFmtId="166" fontId="2" fillId="34" borderId="25" xfId="0" applyNumberFormat="1" applyFont="1" applyFill="1" applyBorder="1" applyAlignment="1" applyProtection="1">
      <alignment horizontal="right" vertical="justify" wrapText="1"/>
      <protection locked="0"/>
    </xf>
    <xf numFmtId="166" fontId="2" fillId="34" borderId="26" xfId="0" applyNumberFormat="1" applyFont="1" applyFill="1" applyBorder="1" applyAlignment="1" applyProtection="1">
      <alignment horizontal="right" vertical="justify" wrapText="1"/>
      <protection locked="0"/>
    </xf>
    <xf numFmtId="166" fontId="2" fillId="34" borderId="27" xfId="0" applyNumberFormat="1" applyFont="1" applyFill="1" applyBorder="1" applyAlignment="1" applyProtection="1">
      <alignment horizontal="right" vertical="justify" wrapText="1"/>
      <protection locked="0"/>
    </xf>
    <xf numFmtId="0" fontId="0" fillId="0" borderId="12" xfId="0" applyBorder="1" applyAlignment="1" applyProtection="1">
      <alignment horizontal="left" vertical="justify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66" fontId="0" fillId="35" borderId="12" xfId="0" applyNumberFormat="1" applyFill="1" applyBorder="1" applyAlignment="1" applyProtection="1">
      <alignment horizontal="right" vertical="justify" wrapText="1"/>
      <protection locked="0"/>
    </xf>
    <xf numFmtId="166" fontId="0" fillId="35" borderId="10" xfId="0" applyNumberFormat="1" applyFill="1" applyBorder="1" applyAlignment="1" applyProtection="1">
      <alignment/>
      <protection locked="0"/>
    </xf>
    <xf numFmtId="166" fontId="0" fillId="35" borderId="13" xfId="0" applyNumberFormat="1" applyFill="1" applyBorder="1" applyAlignment="1" applyProtection="1">
      <alignment/>
      <protection locked="0"/>
    </xf>
    <xf numFmtId="166" fontId="0" fillId="35" borderId="28" xfId="0" applyNumberFormat="1" applyFill="1" applyBorder="1" applyAlignment="1" applyProtection="1">
      <alignment/>
      <protection locked="0"/>
    </xf>
    <xf numFmtId="166" fontId="0" fillId="35" borderId="0" xfId="0" applyNumberFormat="1" applyFill="1" applyAlignment="1" applyProtection="1">
      <alignment/>
      <protection locked="0"/>
    </xf>
    <xf numFmtId="166" fontId="0" fillId="35" borderId="11" xfId="0" applyNumberFormat="1" applyFill="1" applyBorder="1" applyAlignment="1" applyProtection="1">
      <alignment/>
      <protection locked="0"/>
    </xf>
    <xf numFmtId="166" fontId="0" fillId="35" borderId="14" xfId="0" applyNumberFormat="1" applyFill="1" applyBorder="1" applyAlignment="1" applyProtection="1">
      <alignment/>
      <protection locked="0"/>
    </xf>
    <xf numFmtId="166" fontId="0" fillId="35" borderId="15" xfId="0" applyNumberFormat="1" applyFill="1" applyBorder="1" applyAlignment="1" applyProtection="1">
      <alignment/>
      <protection locked="0"/>
    </xf>
    <xf numFmtId="166" fontId="0" fillId="35" borderId="16" xfId="0" applyNumberFormat="1" applyFill="1" applyBorder="1" applyAlignment="1" applyProtection="1">
      <alignment/>
      <protection locked="0"/>
    </xf>
    <xf numFmtId="0" fontId="0" fillId="0" borderId="28" xfId="0" applyBorder="1" applyAlignment="1" applyProtection="1">
      <alignment horizontal="left" vertical="justify" wrapText="1"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1" fillId="9" borderId="25" xfId="0" applyFont="1" applyFill="1" applyBorder="1" applyAlignment="1" applyProtection="1">
      <alignment horizontal="center" vertical="justify" wrapText="1"/>
      <protection locked="0"/>
    </xf>
    <xf numFmtId="0" fontId="1" fillId="9" borderId="26" xfId="0" applyFont="1" applyFill="1" applyBorder="1" applyAlignment="1" applyProtection="1">
      <alignment horizontal="center" vertical="justify" wrapText="1"/>
      <protection locked="0"/>
    </xf>
    <xf numFmtId="0" fontId="1" fillId="9" borderId="27" xfId="0" applyFont="1" applyFill="1" applyBorder="1" applyAlignment="1" applyProtection="1">
      <alignment horizontal="center" vertical="justify" wrapText="1"/>
      <protection locked="0"/>
    </xf>
    <xf numFmtId="166" fontId="2" fillId="9" borderId="25" xfId="0" applyNumberFormat="1" applyFont="1" applyFill="1" applyBorder="1" applyAlignment="1" applyProtection="1">
      <alignment horizontal="right" vertical="justify" wrapText="1"/>
      <protection/>
    </xf>
    <xf numFmtId="166" fontId="2" fillId="9" borderId="26" xfId="0" applyNumberFormat="1" applyFont="1" applyFill="1" applyBorder="1" applyAlignment="1" applyProtection="1">
      <alignment horizontal="right" vertical="justify" wrapText="1"/>
      <protection/>
    </xf>
    <xf numFmtId="166" fontId="2" fillId="9" borderId="27" xfId="0" applyNumberFormat="1" applyFont="1" applyFill="1" applyBorder="1" applyAlignment="1" applyProtection="1">
      <alignment horizontal="right" vertical="justify" wrapText="1"/>
      <protection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left" vertical="justify" wrapText="1"/>
      <protection locked="0"/>
    </xf>
    <xf numFmtId="0" fontId="0" fillId="0" borderId="25" xfId="0" applyBorder="1" applyAlignment="1" applyProtection="1">
      <alignment horizontal="left" vertical="justify" wrapText="1"/>
      <protection locked="0"/>
    </xf>
    <xf numFmtId="0" fontId="0" fillId="0" borderId="26" xfId="0" applyBorder="1" applyAlignment="1" applyProtection="1">
      <alignment/>
      <protection locked="0"/>
    </xf>
    <xf numFmtId="1" fontId="0" fillId="35" borderId="26" xfId="0" applyNumberFormat="1" applyFill="1" applyBorder="1" applyAlignment="1" applyProtection="1">
      <alignment horizontal="right" vertical="justify" wrapText="1"/>
      <protection locked="0"/>
    </xf>
    <xf numFmtId="0" fontId="0" fillId="35" borderId="26" xfId="0" applyFill="1" applyBorder="1" applyAlignment="1" applyProtection="1">
      <alignment/>
      <protection locked="0"/>
    </xf>
    <xf numFmtId="0" fontId="0" fillId="35" borderId="27" xfId="0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166" fontId="4" fillId="0" borderId="12" xfId="0" applyNumberFormat="1" applyFont="1" applyFill="1" applyBorder="1" applyAlignment="1" applyProtection="1">
      <alignment horizontal="right" vertical="justify" wrapText="1"/>
      <protection/>
    </xf>
    <xf numFmtId="166" fontId="4" fillId="0" borderId="10" xfId="0" applyNumberFormat="1" applyFont="1" applyFill="1" applyBorder="1" applyAlignment="1" applyProtection="1">
      <alignment/>
      <protection/>
    </xf>
    <xf numFmtId="166" fontId="4" fillId="0" borderId="13" xfId="0" applyNumberFormat="1" applyFont="1" applyFill="1" applyBorder="1" applyAlignment="1" applyProtection="1">
      <alignment/>
      <protection/>
    </xf>
    <xf numFmtId="166" fontId="4" fillId="0" borderId="14" xfId="0" applyNumberFormat="1" applyFont="1" applyFill="1" applyBorder="1" applyAlignment="1" applyProtection="1">
      <alignment/>
      <protection/>
    </xf>
    <xf numFmtId="166" fontId="4" fillId="0" borderId="15" xfId="0" applyNumberFormat="1" applyFont="1" applyFill="1" applyBorder="1" applyAlignment="1" applyProtection="1">
      <alignment/>
      <protection/>
    </xf>
    <xf numFmtId="166" fontId="4" fillId="0" borderId="16" xfId="0" applyNumberFormat="1" applyFont="1" applyFill="1" applyBorder="1" applyAlignment="1" applyProtection="1">
      <alignment/>
      <protection/>
    </xf>
    <xf numFmtId="0" fontId="4" fillId="0" borderId="29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30" xfId="0" applyFont="1" applyFill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166" fontId="0" fillId="0" borderId="12" xfId="0" applyNumberFormat="1" applyBorder="1" applyAlignment="1" applyProtection="1">
      <alignment horizontal="right" vertical="justify" wrapText="1"/>
      <protection/>
    </xf>
    <xf numFmtId="166" fontId="0" fillId="0" borderId="10" xfId="0" applyNumberFormat="1" applyBorder="1" applyAlignment="1" applyProtection="1">
      <alignment/>
      <protection/>
    </xf>
    <xf numFmtId="166" fontId="0" fillId="0" borderId="13" xfId="0" applyNumberFormat="1" applyBorder="1" applyAlignment="1" applyProtection="1">
      <alignment/>
      <protection/>
    </xf>
    <xf numFmtId="166" fontId="0" fillId="0" borderId="14" xfId="0" applyNumberFormat="1" applyBorder="1" applyAlignment="1" applyProtection="1">
      <alignment/>
      <protection/>
    </xf>
    <xf numFmtId="166" fontId="0" fillId="0" borderId="15" xfId="0" applyNumberFormat="1" applyBorder="1" applyAlignment="1" applyProtection="1">
      <alignment/>
      <protection/>
    </xf>
    <xf numFmtId="166" fontId="0" fillId="0" borderId="16" xfId="0" applyNumberFormat="1" applyBorder="1" applyAlignment="1" applyProtection="1">
      <alignment/>
      <protection/>
    </xf>
    <xf numFmtId="0" fontId="5" fillId="0" borderId="28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 vertical="justify" wrapText="1"/>
      <protection locked="0"/>
    </xf>
    <xf numFmtId="0" fontId="5" fillId="0" borderId="28" xfId="0" applyFont="1" applyBorder="1" applyAlignment="1" applyProtection="1">
      <alignment horizontal="left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66" fontId="0" fillId="0" borderId="28" xfId="0" applyNumberFormat="1" applyBorder="1" applyAlignment="1" applyProtection="1">
      <alignment/>
      <protection/>
    </xf>
    <xf numFmtId="166" fontId="0" fillId="0" borderId="0" xfId="0" applyNumberFormat="1" applyBorder="1" applyAlignment="1" applyProtection="1">
      <alignment/>
      <protection/>
    </xf>
    <xf numFmtId="166" fontId="0" fillId="0" borderId="11" xfId="0" applyNumberFormat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20" fontId="0" fillId="33" borderId="12" xfId="0" applyNumberFormat="1" applyFill="1" applyBorder="1" applyAlignment="1" applyProtection="1">
      <alignment horizontal="left" vertical="justify" wrapText="1"/>
      <protection locked="0"/>
    </xf>
    <xf numFmtId="20" fontId="0" fillId="33" borderId="10" xfId="0" applyNumberFormat="1" applyFill="1" applyBorder="1" applyAlignment="1" applyProtection="1">
      <alignment horizontal="left" vertical="justify" wrapText="1"/>
      <protection locked="0"/>
    </xf>
    <xf numFmtId="20" fontId="0" fillId="33" borderId="13" xfId="0" applyNumberFormat="1" applyFill="1" applyBorder="1" applyAlignment="1" applyProtection="1">
      <alignment horizontal="left" vertical="justify" wrapText="1"/>
      <protection locked="0"/>
    </xf>
    <xf numFmtId="20" fontId="0" fillId="33" borderId="28" xfId="0" applyNumberFormat="1" applyFill="1" applyBorder="1" applyAlignment="1" applyProtection="1">
      <alignment horizontal="left" vertical="justify" wrapText="1"/>
      <protection locked="0"/>
    </xf>
    <xf numFmtId="20" fontId="0" fillId="33" borderId="0" xfId="0" applyNumberFormat="1" applyFill="1" applyBorder="1" applyAlignment="1" applyProtection="1">
      <alignment horizontal="left" vertical="justify" wrapText="1"/>
      <protection locked="0"/>
    </xf>
    <xf numFmtId="20" fontId="0" fillId="33" borderId="11" xfId="0" applyNumberFormat="1" applyFill="1" applyBorder="1" applyAlignment="1" applyProtection="1">
      <alignment horizontal="left" vertical="justify" wrapText="1"/>
      <protection locked="0"/>
    </xf>
    <xf numFmtId="20" fontId="0" fillId="33" borderId="14" xfId="0" applyNumberFormat="1" applyFill="1" applyBorder="1" applyAlignment="1" applyProtection="1">
      <alignment horizontal="left" vertical="justify" wrapText="1"/>
      <protection locked="0"/>
    </xf>
    <xf numFmtId="20" fontId="0" fillId="33" borderId="15" xfId="0" applyNumberFormat="1" applyFill="1" applyBorder="1" applyAlignment="1" applyProtection="1">
      <alignment horizontal="left" vertical="justify" wrapText="1"/>
      <protection locked="0"/>
    </xf>
    <xf numFmtId="20" fontId="0" fillId="33" borderId="16" xfId="0" applyNumberFormat="1" applyFill="1" applyBorder="1" applyAlignment="1" applyProtection="1">
      <alignment horizontal="left" vertical="justify" wrapText="1"/>
      <protection locked="0"/>
    </xf>
    <xf numFmtId="0" fontId="0" fillId="33" borderId="12" xfId="0" applyFill="1" applyBorder="1" applyAlignment="1" applyProtection="1">
      <alignment horizontal="left" vertical="justify" wrapText="1"/>
      <protection locked="0"/>
    </xf>
    <xf numFmtId="0" fontId="0" fillId="33" borderId="10" xfId="0" applyFill="1" applyBorder="1" applyAlignment="1" applyProtection="1">
      <alignment horizontal="left" vertical="justify" wrapText="1"/>
      <protection locked="0"/>
    </xf>
    <xf numFmtId="0" fontId="0" fillId="33" borderId="13" xfId="0" applyFill="1" applyBorder="1" applyAlignment="1" applyProtection="1">
      <alignment horizontal="left" vertical="justify" wrapText="1"/>
      <protection locked="0"/>
    </xf>
    <xf numFmtId="0" fontId="0" fillId="33" borderId="28" xfId="0" applyFill="1" applyBorder="1" applyAlignment="1" applyProtection="1">
      <alignment horizontal="left" vertical="justify" wrapText="1"/>
      <protection locked="0"/>
    </xf>
    <xf numFmtId="0" fontId="0" fillId="33" borderId="0" xfId="0" applyFill="1" applyBorder="1" applyAlignment="1" applyProtection="1">
      <alignment horizontal="left" vertical="justify" wrapText="1"/>
      <protection locked="0"/>
    </xf>
    <xf numFmtId="0" fontId="0" fillId="33" borderId="11" xfId="0" applyFill="1" applyBorder="1" applyAlignment="1" applyProtection="1">
      <alignment horizontal="left" vertical="justify" wrapText="1"/>
      <protection locked="0"/>
    </xf>
    <xf numFmtId="0" fontId="0" fillId="33" borderId="14" xfId="0" applyFill="1" applyBorder="1" applyAlignment="1" applyProtection="1">
      <alignment horizontal="left" vertical="justify" wrapText="1"/>
      <protection locked="0"/>
    </xf>
    <xf numFmtId="0" fontId="0" fillId="33" borderId="15" xfId="0" applyFill="1" applyBorder="1" applyAlignment="1" applyProtection="1">
      <alignment horizontal="left" vertical="justify" wrapText="1"/>
      <protection locked="0"/>
    </xf>
    <xf numFmtId="0" fontId="0" fillId="33" borderId="16" xfId="0" applyFill="1" applyBorder="1" applyAlignment="1" applyProtection="1">
      <alignment horizontal="left" vertical="justify" wrapText="1"/>
      <protection locked="0"/>
    </xf>
    <xf numFmtId="0" fontId="0" fillId="33" borderId="25" xfId="0" applyFill="1" applyBorder="1" applyAlignment="1" applyProtection="1">
      <alignment horizontal="left" vertical="justify" wrapText="1"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31" xfId="0" applyFill="1" applyBorder="1" applyAlignment="1" applyProtection="1">
      <alignment horizontal="left" vertical="justify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8"/>
  <sheetViews>
    <sheetView tabSelected="1" zoomScalePageLayoutView="0" workbookViewId="0" topLeftCell="A82">
      <selection activeCell="L100" sqref="L100"/>
    </sheetView>
  </sheetViews>
  <sheetFormatPr defaultColWidth="11.421875" defaultRowHeight="12.75"/>
  <cols>
    <col min="1" max="1" width="11.421875" style="3" customWidth="1"/>
    <col min="2" max="2" width="21.8515625" style="3" customWidth="1"/>
    <col min="3" max="5" width="11.421875" style="3" customWidth="1"/>
    <col min="6" max="6" width="15.421875" style="3" customWidth="1"/>
    <col min="7" max="8" width="11.421875" style="3" customWidth="1"/>
    <col min="9" max="9" width="21.140625" style="3" customWidth="1"/>
    <col min="10" max="16384" width="11.421875" style="3" customWidth="1"/>
  </cols>
  <sheetData>
    <row r="1" spans="1:10" ht="12.75">
      <c r="A1" s="128" t="s">
        <v>33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12.75">
      <c r="A2" s="129"/>
      <c r="B2" s="130"/>
      <c r="C2" s="130"/>
      <c r="D2" s="130"/>
      <c r="E2" s="130"/>
      <c r="F2" s="130"/>
      <c r="G2" s="130"/>
      <c r="H2" s="130"/>
      <c r="I2" s="130"/>
      <c r="J2" s="59"/>
    </row>
    <row r="3" spans="1:10" ht="12.75">
      <c r="A3" s="45"/>
      <c r="B3" s="46"/>
      <c r="C3" s="46"/>
      <c r="D3" s="46"/>
      <c r="E3" s="46"/>
      <c r="F3" s="46"/>
      <c r="G3" s="46"/>
      <c r="H3" s="46"/>
      <c r="I3" s="46"/>
      <c r="J3" s="47"/>
    </row>
    <row r="4" spans="1:10" ht="12.75" customHeight="1">
      <c r="A4" s="131" t="s">
        <v>1</v>
      </c>
      <c r="B4" s="132"/>
      <c r="C4" s="132"/>
      <c r="D4" s="132"/>
      <c r="E4" s="132"/>
      <c r="F4" s="132"/>
      <c r="G4" s="132"/>
      <c r="H4" s="132"/>
      <c r="I4" s="132"/>
      <c r="J4" s="133"/>
    </row>
    <row r="5" spans="1:10" ht="12.75">
      <c r="A5" s="134"/>
      <c r="B5" s="135"/>
      <c r="C5" s="135"/>
      <c r="D5" s="135"/>
      <c r="E5" s="135"/>
      <c r="F5" s="135"/>
      <c r="G5" s="135"/>
      <c r="H5" s="135"/>
      <c r="I5" s="135"/>
      <c r="J5" s="136"/>
    </row>
    <row r="6" spans="1:10" ht="26.25" customHeight="1">
      <c r="A6" s="137"/>
      <c r="B6" s="138"/>
      <c r="C6" s="138"/>
      <c r="D6" s="138"/>
      <c r="E6" s="138"/>
      <c r="F6" s="138"/>
      <c r="G6" s="138"/>
      <c r="H6" s="138"/>
      <c r="I6" s="138"/>
      <c r="J6" s="139"/>
    </row>
    <row r="7" spans="1:10" ht="12.75" customHeight="1">
      <c r="A7" s="140" t="s">
        <v>2</v>
      </c>
      <c r="B7" s="141"/>
      <c r="C7" s="141"/>
      <c r="D7" s="141"/>
      <c r="E7" s="141"/>
      <c r="F7" s="141"/>
      <c r="G7" s="141"/>
      <c r="H7" s="141"/>
      <c r="I7" s="141"/>
      <c r="J7" s="142"/>
    </row>
    <row r="8" spans="1:10" ht="12.75">
      <c r="A8" s="143"/>
      <c r="B8" s="144"/>
      <c r="C8" s="144"/>
      <c r="D8" s="144"/>
      <c r="E8" s="144"/>
      <c r="F8" s="144"/>
      <c r="G8" s="144"/>
      <c r="H8" s="144"/>
      <c r="I8" s="144"/>
      <c r="J8" s="145"/>
    </row>
    <row r="9" spans="1:10" ht="14.25" customHeight="1">
      <c r="A9" s="146"/>
      <c r="B9" s="147"/>
      <c r="C9" s="147"/>
      <c r="D9" s="147"/>
      <c r="E9" s="147"/>
      <c r="F9" s="147"/>
      <c r="G9" s="147"/>
      <c r="H9" s="147"/>
      <c r="I9" s="147"/>
      <c r="J9" s="148"/>
    </row>
    <row r="10" spans="1:10" ht="12.75" customHeight="1">
      <c r="A10" s="140" t="s">
        <v>3</v>
      </c>
      <c r="B10" s="141"/>
      <c r="C10" s="141"/>
      <c r="D10" s="141"/>
      <c r="E10" s="141"/>
      <c r="F10" s="141"/>
      <c r="G10" s="141"/>
      <c r="H10" s="141"/>
      <c r="I10" s="141"/>
      <c r="J10" s="142"/>
    </row>
    <row r="11" spans="1:10" ht="12.75">
      <c r="A11" s="143"/>
      <c r="B11" s="144"/>
      <c r="C11" s="144"/>
      <c r="D11" s="144"/>
      <c r="E11" s="144"/>
      <c r="F11" s="144"/>
      <c r="G11" s="144"/>
      <c r="H11" s="144"/>
      <c r="I11" s="144"/>
      <c r="J11" s="145"/>
    </row>
    <row r="12" spans="1:10" ht="12.75" customHeight="1">
      <c r="A12" s="146"/>
      <c r="B12" s="147"/>
      <c r="C12" s="147"/>
      <c r="D12" s="147"/>
      <c r="E12" s="147"/>
      <c r="F12" s="147"/>
      <c r="G12" s="147"/>
      <c r="H12" s="147"/>
      <c r="I12" s="147"/>
      <c r="J12" s="148"/>
    </row>
    <row r="13" spans="1:10" ht="12.75">
      <c r="A13" s="149" t="s">
        <v>30</v>
      </c>
      <c r="B13" s="150"/>
      <c r="C13" s="150"/>
      <c r="D13" s="150"/>
      <c r="E13" s="150"/>
      <c r="F13" s="150"/>
      <c r="G13" s="151"/>
      <c r="H13" s="151"/>
      <c r="I13" s="151"/>
      <c r="J13" s="151"/>
    </row>
    <row r="14" spans="1:10" ht="12.75">
      <c r="A14" s="1"/>
      <c r="B14" s="5"/>
      <c r="C14" s="5"/>
      <c r="D14" s="5"/>
      <c r="E14" s="5"/>
      <c r="F14" s="5"/>
      <c r="G14" s="2"/>
      <c r="H14" s="6"/>
      <c r="I14" s="6"/>
      <c r="J14" s="7"/>
    </row>
    <row r="15" spans="1:10" ht="12.75">
      <c r="A15" s="72" t="s">
        <v>4</v>
      </c>
      <c r="B15" s="73"/>
      <c r="C15" s="73"/>
      <c r="D15" s="73"/>
      <c r="E15" s="73"/>
      <c r="F15" s="73"/>
      <c r="G15" s="73"/>
      <c r="H15" s="73"/>
      <c r="I15" s="73"/>
      <c r="J15" s="74"/>
    </row>
    <row r="16" spans="1:10" ht="12.75">
      <c r="A16" s="75"/>
      <c r="B16" s="76"/>
      <c r="C16" s="76"/>
      <c r="D16" s="76"/>
      <c r="E16" s="76"/>
      <c r="F16" s="76"/>
      <c r="G16" s="76"/>
      <c r="H16" s="76"/>
      <c r="I16" s="76"/>
      <c r="J16" s="77"/>
    </row>
    <row r="17" spans="1:10" ht="12.75">
      <c r="A17" s="78" t="s">
        <v>6</v>
      </c>
      <c r="B17" s="120"/>
      <c r="C17" s="120"/>
      <c r="D17" s="120"/>
      <c r="E17" s="120"/>
      <c r="F17" s="120"/>
      <c r="G17" s="120"/>
      <c r="H17" s="120"/>
      <c r="I17" s="121"/>
      <c r="J17" s="5"/>
    </row>
    <row r="18" spans="1:10" ht="12.75">
      <c r="A18" s="122"/>
      <c r="B18" s="123"/>
      <c r="C18" s="123"/>
      <c r="D18" s="123"/>
      <c r="E18" s="123"/>
      <c r="F18" s="123"/>
      <c r="G18" s="123"/>
      <c r="H18" s="123"/>
      <c r="I18" s="124"/>
      <c r="J18" s="8"/>
    </row>
    <row r="19" spans="1:10" ht="12.75">
      <c r="A19" s="42" t="s">
        <v>5</v>
      </c>
      <c r="B19" s="43"/>
      <c r="C19" s="43"/>
      <c r="D19" s="43"/>
      <c r="E19" s="43"/>
      <c r="F19" s="44"/>
      <c r="G19" s="105">
        <f>SUM(G44-G23-G27-G31-G39)</f>
        <v>0</v>
      </c>
      <c r="H19" s="106"/>
      <c r="I19" s="107"/>
      <c r="J19" s="4"/>
    </row>
    <row r="20" spans="1:9" ht="12.75">
      <c r="A20" s="45"/>
      <c r="B20" s="46"/>
      <c r="C20" s="46"/>
      <c r="D20" s="46"/>
      <c r="E20" s="46"/>
      <c r="F20" s="47"/>
      <c r="G20" s="125"/>
      <c r="H20" s="126"/>
      <c r="I20" s="127"/>
    </row>
    <row r="21" spans="1:9" ht="12.75">
      <c r="A21" s="79" t="s">
        <v>10</v>
      </c>
      <c r="B21" s="80"/>
      <c r="C21" s="80"/>
      <c r="D21" s="80"/>
      <c r="E21" s="80"/>
      <c r="F21" s="80"/>
      <c r="G21" s="80"/>
      <c r="H21" s="80"/>
      <c r="I21" s="119"/>
    </row>
    <row r="22" spans="1:9" ht="12.75">
      <c r="A22" s="79"/>
      <c r="B22" s="80"/>
      <c r="C22" s="80"/>
      <c r="D22" s="80"/>
      <c r="E22" s="80"/>
      <c r="F22" s="80"/>
      <c r="G22" s="80"/>
      <c r="H22" s="80"/>
      <c r="I22" s="119"/>
    </row>
    <row r="23" spans="1:9" ht="12.75">
      <c r="A23" s="42" t="s">
        <v>7</v>
      </c>
      <c r="B23" s="43"/>
      <c r="C23" s="43"/>
      <c r="D23" s="43"/>
      <c r="E23" s="43"/>
      <c r="F23" s="44"/>
      <c r="G23" s="48">
        <v>0</v>
      </c>
      <c r="H23" s="49"/>
      <c r="I23" s="50"/>
    </row>
    <row r="24" spans="1:9" ht="12.75">
      <c r="A24" s="45"/>
      <c r="B24" s="46"/>
      <c r="C24" s="46"/>
      <c r="D24" s="46"/>
      <c r="E24" s="46"/>
      <c r="F24" s="47"/>
      <c r="G24" s="51"/>
      <c r="H24" s="52"/>
      <c r="I24" s="53"/>
    </row>
    <row r="25" spans="1:9" ht="12.75">
      <c r="A25" s="79" t="s">
        <v>10</v>
      </c>
      <c r="B25" s="80"/>
      <c r="C25" s="80"/>
      <c r="D25" s="80"/>
      <c r="E25" s="80"/>
      <c r="F25" s="80"/>
      <c r="G25" s="80"/>
      <c r="H25" s="80"/>
      <c r="I25" s="119"/>
    </row>
    <row r="26" spans="1:9" ht="12.75">
      <c r="A26" s="79"/>
      <c r="B26" s="80"/>
      <c r="C26" s="80"/>
      <c r="D26" s="80"/>
      <c r="E26" s="80"/>
      <c r="F26" s="80"/>
      <c r="G26" s="80"/>
      <c r="H26" s="80"/>
      <c r="I26" s="119"/>
    </row>
    <row r="27" spans="1:9" ht="12.75">
      <c r="A27" s="42" t="s">
        <v>8</v>
      </c>
      <c r="B27" s="43"/>
      <c r="C27" s="43"/>
      <c r="D27" s="43"/>
      <c r="E27" s="43"/>
      <c r="F27" s="44"/>
      <c r="G27" s="48">
        <v>0</v>
      </c>
      <c r="H27" s="49"/>
      <c r="I27" s="50"/>
    </row>
    <row r="28" spans="1:9" ht="12.75">
      <c r="A28" s="45"/>
      <c r="B28" s="46"/>
      <c r="C28" s="46"/>
      <c r="D28" s="46"/>
      <c r="E28" s="46"/>
      <c r="F28" s="47"/>
      <c r="G28" s="51"/>
      <c r="H28" s="52"/>
      <c r="I28" s="53"/>
    </row>
    <row r="29" spans="1:9" ht="12.75">
      <c r="A29" s="79" t="s">
        <v>11</v>
      </c>
      <c r="B29" s="80"/>
      <c r="C29" s="80"/>
      <c r="D29" s="80"/>
      <c r="E29" s="80"/>
      <c r="F29" s="80"/>
      <c r="G29" s="80"/>
      <c r="H29" s="80"/>
      <c r="I29" s="119"/>
    </row>
    <row r="30" spans="1:9" ht="12.75">
      <c r="A30" s="79"/>
      <c r="B30" s="80"/>
      <c r="C30" s="80"/>
      <c r="D30" s="80"/>
      <c r="E30" s="80"/>
      <c r="F30" s="80"/>
      <c r="G30" s="80"/>
      <c r="H30" s="80"/>
      <c r="I30" s="119"/>
    </row>
    <row r="31" spans="1:9" ht="12.75">
      <c r="A31" s="42" t="s">
        <v>9</v>
      </c>
      <c r="B31" s="43"/>
      <c r="C31" s="43"/>
      <c r="D31" s="43"/>
      <c r="E31" s="43"/>
      <c r="F31" s="44"/>
      <c r="G31" s="48">
        <v>0</v>
      </c>
      <c r="H31" s="49"/>
      <c r="I31" s="50"/>
    </row>
    <row r="32" spans="1:9" ht="12.75">
      <c r="A32" s="45"/>
      <c r="B32" s="46"/>
      <c r="C32" s="46"/>
      <c r="D32" s="46"/>
      <c r="E32" s="46"/>
      <c r="F32" s="47"/>
      <c r="G32" s="51"/>
      <c r="H32" s="52"/>
      <c r="I32" s="53"/>
    </row>
    <row r="33" spans="1:9" ht="12.75">
      <c r="A33" s="79" t="s">
        <v>10</v>
      </c>
      <c r="B33" s="80"/>
      <c r="C33" s="80"/>
      <c r="D33" s="80"/>
      <c r="E33" s="80"/>
      <c r="F33" s="80"/>
      <c r="G33" s="80"/>
      <c r="H33" s="80"/>
      <c r="I33" s="119"/>
    </row>
    <row r="34" spans="1:9" ht="12.75">
      <c r="A34" s="79"/>
      <c r="B34" s="80"/>
      <c r="C34" s="80"/>
      <c r="D34" s="80"/>
      <c r="E34" s="80"/>
      <c r="F34" s="80"/>
      <c r="G34" s="80"/>
      <c r="H34" s="80"/>
      <c r="I34" s="119"/>
    </row>
    <row r="35" spans="1:9" ht="12.75">
      <c r="A35" s="9" t="s">
        <v>12</v>
      </c>
      <c r="B35" s="10"/>
      <c r="C35" s="10"/>
      <c r="D35" s="10"/>
      <c r="E35" s="10"/>
      <c r="F35" s="11"/>
      <c r="G35" s="15">
        <f>G19+G23+G27+G31</f>
        <v>0</v>
      </c>
      <c r="H35" s="16"/>
      <c r="I35" s="17"/>
    </row>
    <row r="36" spans="1:9" ht="12.75">
      <c r="A36" s="12"/>
      <c r="B36" s="13"/>
      <c r="C36" s="13"/>
      <c r="D36" s="13"/>
      <c r="E36" s="13"/>
      <c r="F36" s="14"/>
      <c r="G36" s="18"/>
      <c r="H36" s="19"/>
      <c r="I36" s="20"/>
    </row>
    <row r="37" spans="1:9" ht="12.75">
      <c r="A37" s="78" t="s">
        <v>13</v>
      </c>
      <c r="B37" s="43"/>
      <c r="C37" s="43"/>
      <c r="D37" s="43"/>
      <c r="E37" s="43"/>
      <c r="F37" s="43"/>
      <c r="G37" s="43"/>
      <c r="H37" s="43"/>
      <c r="I37" s="44"/>
    </row>
    <row r="38" spans="1:9" ht="12.75">
      <c r="A38" s="45"/>
      <c r="B38" s="46"/>
      <c r="C38" s="46"/>
      <c r="D38" s="46"/>
      <c r="E38" s="46"/>
      <c r="F38" s="46"/>
      <c r="G38" s="46"/>
      <c r="H38" s="46"/>
      <c r="I38" s="47"/>
    </row>
    <row r="39" spans="1:9" ht="12.75">
      <c r="A39" s="42" t="s">
        <v>14</v>
      </c>
      <c r="B39" s="43"/>
      <c r="C39" s="43"/>
      <c r="D39" s="43"/>
      <c r="E39" s="43"/>
      <c r="F39" s="44"/>
      <c r="G39" s="48">
        <v>0</v>
      </c>
      <c r="H39" s="49"/>
      <c r="I39" s="50"/>
    </row>
    <row r="40" spans="1:9" ht="12.75">
      <c r="A40" s="57"/>
      <c r="B40" s="58"/>
      <c r="C40" s="58"/>
      <c r="D40" s="58"/>
      <c r="E40" s="58"/>
      <c r="F40" s="59"/>
      <c r="G40" s="51"/>
      <c r="H40" s="52"/>
      <c r="I40" s="53"/>
    </row>
    <row r="41" spans="1:9" ht="12.75">
      <c r="A41" s="45"/>
      <c r="B41" s="46"/>
      <c r="C41" s="46"/>
      <c r="D41" s="46"/>
      <c r="E41" s="46"/>
      <c r="F41" s="47"/>
      <c r="G41" s="54"/>
      <c r="H41" s="55"/>
      <c r="I41" s="56"/>
    </row>
    <row r="42" spans="1:9" ht="12.75">
      <c r="A42" s="9" t="s">
        <v>15</v>
      </c>
      <c r="B42" s="10"/>
      <c r="C42" s="10"/>
      <c r="D42" s="10"/>
      <c r="E42" s="10"/>
      <c r="F42" s="11"/>
      <c r="G42" s="15">
        <f>G39</f>
        <v>0</v>
      </c>
      <c r="H42" s="16"/>
      <c r="I42" s="17"/>
    </row>
    <row r="43" spans="1:9" ht="13.5" thickBot="1">
      <c r="A43" s="12"/>
      <c r="B43" s="13"/>
      <c r="C43" s="13"/>
      <c r="D43" s="13"/>
      <c r="E43" s="13"/>
      <c r="F43" s="14"/>
      <c r="G43" s="18"/>
      <c r="H43" s="19"/>
      <c r="I43" s="20"/>
    </row>
    <row r="44" spans="1:10" ht="12.75">
      <c r="A44" s="21" t="s">
        <v>16</v>
      </c>
      <c r="B44" s="22"/>
      <c r="C44" s="22"/>
      <c r="D44" s="22"/>
      <c r="E44" s="22"/>
      <c r="F44" s="22"/>
      <c r="G44" s="27">
        <f>((G91-G85)*0.7)</f>
        <v>0</v>
      </c>
      <c r="H44" s="28"/>
      <c r="I44" s="28"/>
      <c r="J44" s="29"/>
    </row>
    <row r="45" spans="1:10" ht="12.75">
      <c r="A45" s="23"/>
      <c r="B45" s="24"/>
      <c r="C45" s="24"/>
      <c r="D45" s="24"/>
      <c r="E45" s="24"/>
      <c r="F45" s="24"/>
      <c r="G45" s="30"/>
      <c r="H45" s="31"/>
      <c r="I45" s="31"/>
      <c r="J45" s="32"/>
    </row>
    <row r="46" spans="1:10" ht="13.5" thickBot="1">
      <c r="A46" s="25"/>
      <c r="B46" s="26"/>
      <c r="C46" s="26"/>
      <c r="D46" s="26"/>
      <c r="E46" s="26"/>
      <c r="F46" s="26"/>
      <c r="G46" s="33"/>
      <c r="H46" s="34"/>
      <c r="I46" s="34"/>
      <c r="J46" s="35"/>
    </row>
    <row r="47" spans="1:10" ht="12.75">
      <c r="A47" s="72" t="s">
        <v>17</v>
      </c>
      <c r="B47" s="73"/>
      <c r="C47" s="73"/>
      <c r="D47" s="73"/>
      <c r="E47" s="73"/>
      <c r="F47" s="73"/>
      <c r="G47" s="73"/>
      <c r="H47" s="73"/>
      <c r="I47" s="73"/>
      <c r="J47" s="74"/>
    </row>
    <row r="48" spans="1:10" ht="12.75">
      <c r="A48" s="75"/>
      <c r="B48" s="76"/>
      <c r="C48" s="76"/>
      <c r="D48" s="76"/>
      <c r="E48" s="76"/>
      <c r="F48" s="76"/>
      <c r="G48" s="76"/>
      <c r="H48" s="76"/>
      <c r="I48" s="76"/>
      <c r="J48" s="77"/>
    </row>
    <row r="49" spans="1:9" ht="12.75">
      <c r="A49" s="118" t="s">
        <v>18</v>
      </c>
      <c r="B49" s="112"/>
      <c r="C49" s="112"/>
      <c r="D49" s="112"/>
      <c r="E49" s="112"/>
      <c r="F49" s="112"/>
      <c r="G49" s="112"/>
      <c r="H49" s="112"/>
      <c r="I49" s="113"/>
    </row>
    <row r="50" spans="1:9" ht="12.75">
      <c r="A50" s="114"/>
      <c r="B50" s="115"/>
      <c r="C50" s="115"/>
      <c r="D50" s="115"/>
      <c r="E50" s="115"/>
      <c r="F50" s="115"/>
      <c r="G50" s="115"/>
      <c r="H50" s="115"/>
      <c r="I50" s="116"/>
    </row>
    <row r="51" spans="1:9" ht="12.75">
      <c r="A51" s="99" t="s">
        <v>19</v>
      </c>
      <c r="B51" s="100"/>
      <c r="C51" s="100"/>
      <c r="D51" s="100"/>
      <c r="E51" s="100"/>
      <c r="F51" s="101"/>
      <c r="G51" s="105">
        <f>(G91-G85)*0.3</f>
        <v>0</v>
      </c>
      <c r="H51" s="106"/>
      <c r="I51" s="107"/>
    </row>
    <row r="52" spans="1:9" ht="17.25" customHeight="1">
      <c r="A52" s="102"/>
      <c r="B52" s="103"/>
      <c r="C52" s="103"/>
      <c r="D52" s="103"/>
      <c r="E52" s="103"/>
      <c r="F52" s="104"/>
      <c r="G52" s="108"/>
      <c r="H52" s="109"/>
      <c r="I52" s="110"/>
    </row>
    <row r="53" spans="1:9" ht="12.75">
      <c r="A53" s="111" t="s">
        <v>20</v>
      </c>
      <c r="B53" s="112"/>
      <c r="C53" s="112"/>
      <c r="D53" s="112"/>
      <c r="E53" s="112"/>
      <c r="F53" s="112"/>
      <c r="G53" s="112"/>
      <c r="H53" s="112"/>
      <c r="I53" s="113"/>
    </row>
    <row r="54" spans="1:9" ht="21.75" customHeight="1">
      <c r="A54" s="114"/>
      <c r="B54" s="115"/>
      <c r="C54" s="115"/>
      <c r="D54" s="115"/>
      <c r="E54" s="115"/>
      <c r="F54" s="115"/>
      <c r="G54" s="115"/>
      <c r="H54" s="115"/>
      <c r="I54" s="116"/>
    </row>
    <row r="55" spans="1:9" ht="12.75">
      <c r="A55" s="117" t="s">
        <v>34</v>
      </c>
      <c r="B55" s="43"/>
      <c r="C55" s="43"/>
      <c r="D55" s="43"/>
      <c r="E55" s="43"/>
      <c r="F55" s="44"/>
      <c r="G55" s="105">
        <f>G51*15/30</f>
        <v>0</v>
      </c>
      <c r="H55" s="106"/>
      <c r="I55" s="107"/>
    </row>
    <row r="56" spans="1:9" ht="16.5" customHeight="1">
      <c r="A56" s="45"/>
      <c r="B56" s="46"/>
      <c r="C56" s="46"/>
      <c r="D56" s="46"/>
      <c r="E56" s="46"/>
      <c r="F56" s="47"/>
      <c r="G56" s="108"/>
      <c r="H56" s="109"/>
      <c r="I56" s="110"/>
    </row>
    <row r="57" spans="1:9" ht="12.75">
      <c r="A57" s="118" t="s">
        <v>0</v>
      </c>
      <c r="B57" s="112"/>
      <c r="C57" s="112"/>
      <c r="D57" s="112"/>
      <c r="E57" s="112"/>
      <c r="F57" s="112"/>
      <c r="G57" s="112"/>
      <c r="H57" s="112"/>
      <c r="I57" s="113"/>
    </row>
    <row r="58" spans="1:9" ht="12.75">
      <c r="A58" s="114"/>
      <c r="B58" s="115"/>
      <c r="C58" s="115"/>
      <c r="D58" s="115"/>
      <c r="E58" s="115"/>
      <c r="F58" s="115"/>
      <c r="G58" s="115"/>
      <c r="H58" s="115"/>
      <c r="I58" s="116"/>
    </row>
    <row r="59" spans="1:9" ht="12.75">
      <c r="A59" s="84" t="s">
        <v>35</v>
      </c>
      <c r="B59" s="85"/>
      <c r="C59" s="85"/>
      <c r="D59" s="85"/>
      <c r="E59" s="85"/>
      <c r="F59" s="86"/>
      <c r="G59" s="90">
        <f>G51*5/30</f>
        <v>0</v>
      </c>
      <c r="H59" s="91"/>
      <c r="I59" s="92"/>
    </row>
    <row r="60" spans="1:9" ht="30.75" customHeight="1">
      <c r="A60" s="87"/>
      <c r="B60" s="88"/>
      <c r="C60" s="88"/>
      <c r="D60" s="88"/>
      <c r="E60" s="88"/>
      <c r="F60" s="89"/>
      <c r="G60" s="93"/>
      <c r="H60" s="94"/>
      <c r="I60" s="95"/>
    </row>
    <row r="61" spans="1:9" ht="12.75">
      <c r="A61" s="84" t="s">
        <v>21</v>
      </c>
      <c r="B61" s="85"/>
      <c r="C61" s="85"/>
      <c r="D61" s="85"/>
      <c r="E61" s="85"/>
      <c r="F61" s="86"/>
      <c r="G61" s="90">
        <f>G51*10/30</f>
        <v>0</v>
      </c>
      <c r="H61" s="91"/>
      <c r="I61" s="92"/>
    </row>
    <row r="62" spans="1:9" ht="48" customHeight="1" thickBot="1">
      <c r="A62" s="96"/>
      <c r="B62" s="97"/>
      <c r="C62" s="97"/>
      <c r="D62" s="97"/>
      <c r="E62" s="97"/>
      <c r="F62" s="98"/>
      <c r="G62" s="93"/>
      <c r="H62" s="94"/>
      <c r="I62" s="95"/>
    </row>
    <row r="63" spans="1:10" ht="12.75" customHeight="1">
      <c r="A63" s="21" t="s">
        <v>22</v>
      </c>
      <c r="B63" s="22"/>
      <c r="C63" s="22"/>
      <c r="D63" s="22"/>
      <c r="E63" s="22"/>
      <c r="F63" s="22"/>
      <c r="G63" s="27">
        <f>G51</f>
        <v>0</v>
      </c>
      <c r="H63" s="28"/>
      <c r="I63" s="28"/>
      <c r="J63" s="29"/>
    </row>
    <row r="64" spans="1:10" ht="12.75" customHeight="1">
      <c r="A64" s="23"/>
      <c r="B64" s="24"/>
      <c r="C64" s="24"/>
      <c r="D64" s="24"/>
      <c r="E64" s="24"/>
      <c r="F64" s="24"/>
      <c r="G64" s="30"/>
      <c r="H64" s="31"/>
      <c r="I64" s="31"/>
      <c r="J64" s="32"/>
    </row>
    <row r="65" spans="1:10" ht="39" customHeight="1" thickBot="1">
      <c r="A65" s="25"/>
      <c r="B65" s="26"/>
      <c r="C65" s="26"/>
      <c r="D65" s="26"/>
      <c r="E65" s="26"/>
      <c r="F65" s="26"/>
      <c r="G65" s="33"/>
      <c r="H65" s="34"/>
      <c r="I65" s="34"/>
      <c r="J65" s="35"/>
    </row>
    <row r="66" spans="1:10" ht="33" customHeight="1">
      <c r="A66" s="66" t="s">
        <v>31</v>
      </c>
      <c r="B66" s="67"/>
      <c r="C66" s="67"/>
      <c r="D66" s="67"/>
      <c r="E66" s="67"/>
      <c r="F66" s="68"/>
      <c r="G66" s="69">
        <f>G44+G63</f>
        <v>0</v>
      </c>
      <c r="H66" s="70"/>
      <c r="I66" s="70"/>
      <c r="J66" s="71"/>
    </row>
    <row r="67" ht="12.75" customHeight="1"/>
    <row r="68" ht="13.5" customHeight="1"/>
    <row r="70" spans="1:10" ht="15.75" customHeight="1">
      <c r="A70" s="72" t="s">
        <v>23</v>
      </c>
      <c r="B70" s="73"/>
      <c r="C70" s="73"/>
      <c r="D70" s="73"/>
      <c r="E70" s="73"/>
      <c r="F70" s="73"/>
      <c r="G70" s="73"/>
      <c r="H70" s="73"/>
      <c r="I70" s="73"/>
      <c r="J70" s="74"/>
    </row>
    <row r="71" spans="1:10" ht="15.75" customHeight="1">
      <c r="A71" s="75"/>
      <c r="B71" s="76"/>
      <c r="C71" s="76"/>
      <c r="D71" s="76"/>
      <c r="E71" s="76"/>
      <c r="F71" s="76"/>
      <c r="G71" s="76"/>
      <c r="H71" s="76"/>
      <c r="I71" s="76"/>
      <c r="J71" s="77"/>
    </row>
    <row r="72" spans="1:9" ht="12.75">
      <c r="A72" s="78" t="s">
        <v>24</v>
      </c>
      <c r="B72" s="43"/>
      <c r="C72" s="43"/>
      <c r="D72" s="43"/>
      <c r="E72" s="43"/>
      <c r="F72" s="43"/>
      <c r="G72" s="43"/>
      <c r="H72" s="43"/>
      <c r="I72" s="44"/>
    </row>
    <row r="73" spans="1:9" ht="12.75">
      <c r="A73" s="45"/>
      <c r="B73" s="46"/>
      <c r="C73" s="46"/>
      <c r="D73" s="46"/>
      <c r="E73" s="46"/>
      <c r="F73" s="46"/>
      <c r="G73" s="46"/>
      <c r="H73" s="46"/>
      <c r="I73" s="47"/>
    </row>
    <row r="74" spans="1:9" ht="12.75">
      <c r="A74" s="79" t="s">
        <v>25</v>
      </c>
      <c r="B74" s="80"/>
      <c r="C74" s="80"/>
      <c r="D74" s="80"/>
      <c r="E74" s="80"/>
      <c r="F74" s="80"/>
      <c r="G74" s="81">
        <v>0</v>
      </c>
      <c r="H74" s="82"/>
      <c r="I74" s="83"/>
    </row>
    <row r="75" spans="1:9" ht="12.75">
      <c r="A75" s="42" t="s">
        <v>26</v>
      </c>
      <c r="B75" s="43"/>
      <c r="C75" s="43"/>
      <c r="D75" s="43"/>
      <c r="E75" s="43"/>
      <c r="F75" s="43"/>
      <c r="G75" s="43"/>
      <c r="H75" s="43"/>
      <c r="I75" s="44"/>
    </row>
    <row r="76" spans="1:9" ht="12.75">
      <c r="A76" s="45"/>
      <c r="B76" s="46"/>
      <c r="C76" s="46"/>
      <c r="D76" s="46"/>
      <c r="E76" s="46"/>
      <c r="F76" s="46"/>
      <c r="G76" s="46"/>
      <c r="H76" s="46"/>
      <c r="I76" s="47"/>
    </row>
    <row r="77" spans="1:9" ht="12.75">
      <c r="A77" s="42" t="s">
        <v>14</v>
      </c>
      <c r="B77" s="43"/>
      <c r="C77" s="43"/>
      <c r="D77" s="43"/>
      <c r="E77" s="43"/>
      <c r="F77" s="44"/>
      <c r="G77" s="48">
        <v>0</v>
      </c>
      <c r="H77" s="49"/>
      <c r="I77" s="50"/>
    </row>
    <row r="78" spans="1:9" ht="48" customHeight="1">
      <c r="A78" s="63" t="s">
        <v>36</v>
      </c>
      <c r="B78" s="64"/>
      <c r="C78" s="64"/>
      <c r="D78" s="64"/>
      <c r="E78" s="64"/>
      <c r="F78" s="65"/>
      <c r="G78" s="51"/>
      <c r="H78" s="52"/>
      <c r="I78" s="53"/>
    </row>
    <row r="79" spans="1:9" ht="56.25" customHeight="1">
      <c r="A79" s="60" t="s">
        <v>37</v>
      </c>
      <c r="B79" s="61"/>
      <c r="C79" s="61"/>
      <c r="D79" s="61"/>
      <c r="E79" s="61"/>
      <c r="F79" s="62"/>
      <c r="G79" s="54"/>
      <c r="H79" s="55"/>
      <c r="I79" s="56"/>
    </row>
    <row r="80" spans="1:9" ht="12.75">
      <c r="A80" s="42" t="s">
        <v>27</v>
      </c>
      <c r="B80" s="43"/>
      <c r="C80" s="43"/>
      <c r="D80" s="43"/>
      <c r="E80" s="43"/>
      <c r="F80" s="43"/>
      <c r="G80" s="43"/>
      <c r="H80" s="43"/>
      <c r="I80" s="44"/>
    </row>
    <row r="81" spans="1:9" ht="12.75">
      <c r="A81" s="45"/>
      <c r="B81" s="46"/>
      <c r="C81" s="46"/>
      <c r="D81" s="46"/>
      <c r="E81" s="46"/>
      <c r="F81" s="46"/>
      <c r="G81" s="46"/>
      <c r="H81" s="46"/>
      <c r="I81" s="47"/>
    </row>
    <row r="82" spans="1:9" ht="12.75">
      <c r="A82" s="42" t="s">
        <v>14</v>
      </c>
      <c r="B82" s="43"/>
      <c r="C82" s="43"/>
      <c r="D82" s="43"/>
      <c r="E82" s="43"/>
      <c r="F82" s="44"/>
      <c r="G82" s="48">
        <v>0</v>
      </c>
      <c r="H82" s="49"/>
      <c r="I82" s="50"/>
    </row>
    <row r="83" spans="1:9" ht="12.75">
      <c r="A83" s="57"/>
      <c r="B83" s="58"/>
      <c r="C83" s="58"/>
      <c r="D83" s="58"/>
      <c r="E83" s="58"/>
      <c r="F83" s="59"/>
      <c r="G83" s="51"/>
      <c r="H83" s="52"/>
      <c r="I83" s="53"/>
    </row>
    <row r="84" spans="1:9" ht="12.75">
      <c r="A84" s="45"/>
      <c r="B84" s="46"/>
      <c r="C84" s="46"/>
      <c r="D84" s="46"/>
      <c r="E84" s="46"/>
      <c r="F84" s="47"/>
      <c r="G84" s="54"/>
      <c r="H84" s="55"/>
      <c r="I84" s="56"/>
    </row>
    <row r="85" spans="1:9" ht="12.75">
      <c r="A85" s="9" t="s">
        <v>28</v>
      </c>
      <c r="B85" s="10"/>
      <c r="C85" s="10"/>
      <c r="D85" s="10"/>
      <c r="E85" s="10"/>
      <c r="F85" s="11"/>
      <c r="G85" s="15">
        <f>(G77+G82)*G74</f>
        <v>0</v>
      </c>
      <c r="H85" s="16"/>
      <c r="I85" s="17"/>
    </row>
    <row r="86" spans="1:9" ht="13.5" thickBot="1">
      <c r="A86" s="12"/>
      <c r="B86" s="13"/>
      <c r="C86" s="13"/>
      <c r="D86" s="13"/>
      <c r="E86" s="13"/>
      <c r="F86" s="14"/>
      <c r="G86" s="18"/>
      <c r="H86" s="19"/>
      <c r="I86" s="20"/>
    </row>
    <row r="87" spans="1:10" ht="12.75">
      <c r="A87" s="21" t="s">
        <v>29</v>
      </c>
      <c r="B87" s="22"/>
      <c r="C87" s="22"/>
      <c r="D87" s="22"/>
      <c r="E87" s="22"/>
      <c r="F87" s="22"/>
      <c r="G87" s="27">
        <f>G85</f>
        <v>0</v>
      </c>
      <c r="H87" s="28"/>
      <c r="I87" s="28"/>
      <c r="J87" s="29"/>
    </row>
    <row r="88" spans="1:10" ht="12.75">
      <c r="A88" s="23"/>
      <c r="B88" s="24"/>
      <c r="C88" s="24"/>
      <c r="D88" s="24"/>
      <c r="E88" s="24"/>
      <c r="F88" s="24"/>
      <c r="G88" s="30"/>
      <c r="H88" s="31"/>
      <c r="I88" s="31"/>
      <c r="J88" s="32"/>
    </row>
    <row r="89" spans="1:10" ht="13.5" thickBot="1">
      <c r="A89" s="25"/>
      <c r="B89" s="26"/>
      <c r="C89" s="26"/>
      <c r="D89" s="26"/>
      <c r="E89" s="26"/>
      <c r="F89" s="26"/>
      <c r="G89" s="33"/>
      <c r="H89" s="34"/>
      <c r="I89" s="34"/>
      <c r="J89" s="35"/>
    </row>
    <row r="91" spans="1:10" ht="15.75">
      <c r="A91" s="36" t="s">
        <v>32</v>
      </c>
      <c r="B91" s="37"/>
      <c r="C91" s="37"/>
      <c r="D91" s="37"/>
      <c r="E91" s="37"/>
      <c r="F91" s="38"/>
      <c r="G91" s="39">
        <v>0</v>
      </c>
      <c r="H91" s="40"/>
      <c r="I91" s="40"/>
      <c r="J91" s="41"/>
    </row>
    <row r="92" spans="1:9" ht="12.75">
      <c r="A92" s="8"/>
      <c r="B92" s="8"/>
      <c r="C92" s="8"/>
      <c r="D92" s="8"/>
      <c r="E92" s="8"/>
      <c r="F92" s="8"/>
      <c r="G92" s="8"/>
      <c r="H92" s="8"/>
      <c r="I92" s="8"/>
    </row>
    <row r="93" spans="1:11" ht="12.75">
      <c r="A93"/>
      <c r="B93"/>
      <c r="C93"/>
      <c r="D93"/>
      <c r="E93"/>
      <c r="F93"/>
      <c r="G93"/>
      <c r="H93"/>
      <c r="I93"/>
      <c r="J93"/>
      <c r="K93"/>
    </row>
    <row r="94" spans="1:11" ht="12.75">
      <c r="A94"/>
      <c r="B94"/>
      <c r="C94"/>
      <c r="D94"/>
      <c r="E94"/>
      <c r="F94"/>
      <c r="G94"/>
      <c r="H94"/>
      <c r="I94"/>
      <c r="J94"/>
      <c r="K94"/>
    </row>
    <row r="95" spans="1:11" ht="12.75">
      <c r="A95"/>
      <c r="B95"/>
      <c r="C95"/>
      <c r="D95"/>
      <c r="E95"/>
      <c r="F95"/>
      <c r="G95"/>
      <c r="H95"/>
      <c r="I95"/>
      <c r="J95"/>
      <c r="K95"/>
    </row>
    <row r="96" spans="1:11" ht="12.75">
      <c r="A96"/>
      <c r="B96"/>
      <c r="C96"/>
      <c r="D96"/>
      <c r="E96"/>
      <c r="F96"/>
      <c r="G96"/>
      <c r="H96"/>
      <c r="I96"/>
      <c r="J96"/>
      <c r="K96"/>
    </row>
    <row r="97" spans="1:11" ht="12.75">
      <c r="A97"/>
      <c r="B97"/>
      <c r="C97"/>
      <c r="D97"/>
      <c r="E97"/>
      <c r="F97"/>
      <c r="G97"/>
      <c r="H97"/>
      <c r="I97"/>
      <c r="J97"/>
      <c r="K97"/>
    </row>
    <row r="98" spans="1:11" ht="12.75">
      <c r="A98"/>
      <c r="B98"/>
      <c r="C98"/>
      <c r="D98"/>
      <c r="E98"/>
      <c r="F98"/>
      <c r="G98"/>
      <c r="H98"/>
      <c r="I98"/>
      <c r="J98"/>
      <c r="K98"/>
    </row>
    <row r="99" spans="1:11" ht="12.75">
      <c r="A99"/>
      <c r="B99"/>
      <c r="C99"/>
      <c r="D99"/>
      <c r="E99"/>
      <c r="F99"/>
      <c r="G99"/>
      <c r="H99"/>
      <c r="I99"/>
      <c r="J99"/>
      <c r="K99"/>
    </row>
    <row r="100" spans="1:11" ht="12.75">
      <c r="A100"/>
      <c r="B100"/>
      <c r="C100"/>
      <c r="D100"/>
      <c r="E100"/>
      <c r="F100"/>
      <c r="G100"/>
      <c r="H100"/>
      <c r="I100"/>
      <c r="J100"/>
      <c r="K100"/>
    </row>
    <row r="101" spans="1:11" ht="12.75">
      <c r="A101"/>
      <c r="B101"/>
      <c r="C101"/>
      <c r="D101"/>
      <c r="E101"/>
      <c r="F101"/>
      <c r="G101"/>
      <c r="H101"/>
      <c r="I101"/>
      <c r="J101"/>
      <c r="K101"/>
    </row>
    <row r="102" spans="1:11" ht="12.75">
      <c r="A102"/>
      <c r="B102"/>
      <c r="C102"/>
      <c r="D102"/>
      <c r="E102"/>
      <c r="F102"/>
      <c r="G102"/>
      <c r="H102"/>
      <c r="I102"/>
      <c r="J102"/>
      <c r="K102"/>
    </row>
    <row r="103" spans="1:11" ht="12.75">
      <c r="A103"/>
      <c r="B103"/>
      <c r="C103"/>
      <c r="D103"/>
      <c r="E103"/>
      <c r="F103"/>
      <c r="G103"/>
      <c r="H103"/>
      <c r="I103"/>
      <c r="J103"/>
      <c r="K103"/>
    </row>
    <row r="104" spans="1:11" ht="12.75">
      <c r="A104"/>
      <c r="B104"/>
      <c r="C104"/>
      <c r="D104"/>
      <c r="E104"/>
      <c r="F104"/>
      <c r="G104"/>
      <c r="H104"/>
      <c r="I104"/>
      <c r="J104"/>
      <c r="K104"/>
    </row>
    <row r="105" spans="1:11" ht="12.75">
      <c r="A105"/>
      <c r="B105"/>
      <c r="C105"/>
      <c r="D105"/>
      <c r="E105"/>
      <c r="F105"/>
      <c r="G105"/>
      <c r="H105"/>
      <c r="I105"/>
      <c r="J105"/>
      <c r="K105"/>
    </row>
    <row r="106" spans="1:11" ht="12.75">
      <c r="A106"/>
      <c r="B106"/>
      <c r="C106"/>
      <c r="D106"/>
      <c r="E106"/>
      <c r="F106"/>
      <c r="G106"/>
      <c r="H106"/>
      <c r="I106"/>
      <c r="J106"/>
      <c r="K106"/>
    </row>
    <row r="107" spans="1:11" ht="12.75">
      <c r="A107"/>
      <c r="B107"/>
      <c r="C107"/>
      <c r="D107"/>
      <c r="E107"/>
      <c r="F107"/>
      <c r="G107"/>
      <c r="H107"/>
      <c r="I107"/>
      <c r="J107"/>
      <c r="K107"/>
    </row>
    <row r="108" spans="1:11" ht="12.75">
      <c r="A108"/>
      <c r="B108"/>
      <c r="C108"/>
      <c r="D108"/>
      <c r="E108"/>
      <c r="F108"/>
      <c r="G108"/>
      <c r="H108"/>
      <c r="I108"/>
      <c r="J108"/>
      <c r="K108"/>
    </row>
  </sheetData>
  <sheetProtection password="CF7A" sheet="1"/>
  <protectedRanges>
    <protectedRange sqref="D97" name="Rango6"/>
    <protectedRange sqref="A94:B97 D94:F96 H94:I96 A101:B104 I97" name="Rango4"/>
    <protectedRange sqref="A39:I41 G23:I24 G27:I28 G31:I32 A21:I22 A25:I26 A29:I30 A33:I34" name="Rango2"/>
    <protectedRange sqref="A5:J6 A8:J9 A11:J13" name="Rango1"/>
    <protectedRange sqref="G74:I74 A77:I79 A82:I84" name="Rango3"/>
    <protectedRange sqref="G91:J91" name="Rango5"/>
    <protectedRange sqref="H97" name="Rango4_1"/>
  </protectedRanges>
  <mergeCells count="72">
    <mergeCell ref="A1:J3"/>
    <mergeCell ref="A4:J4"/>
    <mergeCell ref="A5:J6"/>
    <mergeCell ref="A7:J7"/>
    <mergeCell ref="A8:J9"/>
    <mergeCell ref="A10:J10"/>
    <mergeCell ref="A11:J12"/>
    <mergeCell ref="A13:F13"/>
    <mergeCell ref="G13:J13"/>
    <mergeCell ref="A15:J16"/>
    <mergeCell ref="A17:I18"/>
    <mergeCell ref="A19:F20"/>
    <mergeCell ref="G19:I20"/>
    <mergeCell ref="A21:I21"/>
    <mergeCell ref="A22:I22"/>
    <mergeCell ref="A23:F24"/>
    <mergeCell ref="G23:I24"/>
    <mergeCell ref="A25:I25"/>
    <mergeCell ref="A26:I26"/>
    <mergeCell ref="A27:F28"/>
    <mergeCell ref="G27:I28"/>
    <mergeCell ref="A29:I29"/>
    <mergeCell ref="A30:I30"/>
    <mergeCell ref="A31:F32"/>
    <mergeCell ref="G31:I32"/>
    <mergeCell ref="A33:I33"/>
    <mergeCell ref="A34:I34"/>
    <mergeCell ref="A35:F36"/>
    <mergeCell ref="G35:I36"/>
    <mergeCell ref="A37:I38"/>
    <mergeCell ref="A39:F39"/>
    <mergeCell ref="G39:I41"/>
    <mergeCell ref="A40:F41"/>
    <mergeCell ref="A42:F43"/>
    <mergeCell ref="G42:I43"/>
    <mergeCell ref="A44:F46"/>
    <mergeCell ref="G44:J46"/>
    <mergeCell ref="A47:J48"/>
    <mergeCell ref="A49:I50"/>
    <mergeCell ref="A51:F52"/>
    <mergeCell ref="G51:I52"/>
    <mergeCell ref="A53:I54"/>
    <mergeCell ref="A55:F56"/>
    <mergeCell ref="G55:I56"/>
    <mergeCell ref="A57:I58"/>
    <mergeCell ref="A59:F60"/>
    <mergeCell ref="G59:I60"/>
    <mergeCell ref="A61:F62"/>
    <mergeCell ref="G61:I62"/>
    <mergeCell ref="A63:F65"/>
    <mergeCell ref="G63:J65"/>
    <mergeCell ref="A66:F66"/>
    <mergeCell ref="G66:J66"/>
    <mergeCell ref="A70:J71"/>
    <mergeCell ref="A72:I73"/>
    <mergeCell ref="A74:F74"/>
    <mergeCell ref="G74:I74"/>
    <mergeCell ref="A75:I76"/>
    <mergeCell ref="A77:F77"/>
    <mergeCell ref="G77:I79"/>
    <mergeCell ref="A80:I81"/>
    <mergeCell ref="A82:F82"/>
    <mergeCell ref="G82:I84"/>
    <mergeCell ref="A83:F84"/>
    <mergeCell ref="A79:F79"/>
    <mergeCell ref="A78:F78"/>
    <mergeCell ref="A85:F86"/>
    <mergeCell ref="G85:I86"/>
    <mergeCell ref="A87:F89"/>
    <mergeCell ref="G87:J89"/>
    <mergeCell ref="A91:F91"/>
    <mergeCell ref="G91:J9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SMS</dc:creator>
  <cp:keywords/>
  <dc:description/>
  <cp:lastModifiedBy>evr14b</cp:lastModifiedBy>
  <cp:lastPrinted>2011-01-28T10:25:36Z</cp:lastPrinted>
  <dcterms:created xsi:type="dcterms:W3CDTF">2008-09-17T12:16:01Z</dcterms:created>
  <dcterms:modified xsi:type="dcterms:W3CDTF">2022-01-13T09:07:50Z</dcterms:modified>
  <cp:category/>
  <cp:version/>
  <cp:contentType/>
  <cp:contentStatus/>
</cp:coreProperties>
</file>